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январь\"/>
    </mc:Choice>
  </mc:AlternateContent>
  <bookViews>
    <workbookView xWindow="0" yWindow="0" windowWidth="28800" windowHeight="12435"/>
  </bookViews>
  <sheets>
    <sheet name="Январь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5" l="1"/>
  <c r="B7" i="5"/>
  <c r="B93" i="5"/>
</calcChain>
</file>

<file path=xl/sharedStrings.xml><?xml version="1.0" encoding="utf-8"?>
<sst xmlns="http://schemas.openxmlformats.org/spreadsheetml/2006/main" count="100" uniqueCount="62">
  <si>
    <t>Административные расходы:</t>
  </si>
  <si>
    <t>Обслуживание сайта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</si>
  <si>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</si>
  <si>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</si>
  <si>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</si>
  <si>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Расходы по программам:</t>
  </si>
  <si>
    <t>Брошенные дети в больнице</t>
  </si>
  <si>
    <t>Оплата труда нянь</t>
  </si>
  <si>
    <t>Оплата анализов нянь, лекарств и средств гигиены</t>
  </si>
  <si>
    <t>Оплата доставка средств гигиены, лекарств</t>
  </si>
  <si>
    <t>Доступная помощь</t>
  </si>
  <si>
    <t>Средства Гранта:</t>
  </si>
  <si>
    <t>Средства софинансирования: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</si>
  <si>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</si>
  <si>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</si>
  <si>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Оплата занятий логопеда, педагогов +налог</t>
  </si>
  <si>
    <t>Оплата ухода патронажной няни</t>
  </si>
  <si>
    <t>Оплата трансфера</t>
  </si>
  <si>
    <t>Оплата анализов, лекарств</t>
  </si>
  <si>
    <t>Соня Г. Дойти самой до своего дома</t>
  </si>
  <si>
    <t>оплата ухода патронажной няни для Сони</t>
  </si>
  <si>
    <t>Оплата ухода патронажной няни (софинансирование)</t>
  </si>
  <si>
    <t xml:space="preserve">Оплата ухода патронажной няни </t>
  </si>
  <si>
    <t>Валя К. Дожить до мечты</t>
  </si>
  <si>
    <t xml:space="preserve">оплата ухода патронажной няни </t>
  </si>
  <si>
    <t>Алла Л., Республика Саха</t>
  </si>
  <si>
    <t xml:space="preserve">Семен К., Приморский край </t>
  </si>
  <si>
    <t>Айдар: помочь пережить операцию</t>
  </si>
  <si>
    <t>Сергей Ш. Поддержать Сережу</t>
  </si>
  <si>
    <t xml:space="preserve"> Оплата ухода патронажной няни</t>
  </si>
  <si>
    <t xml:space="preserve"> Оплата анализов, лекарств</t>
  </si>
  <si>
    <t xml:space="preserve"> Оплата трансфера</t>
  </si>
  <si>
    <t>Оплата лицензии на ПО</t>
  </si>
  <si>
    <t>Саша А. Саша не должен быть один</t>
  </si>
  <si>
    <t>Самат Г. Волшебное слово для Самата</t>
  </si>
  <si>
    <t>(средства жертвователей)</t>
  </si>
  <si>
    <t>Стас К.                                                                                     Няня для Стаса – человек, который помогает ему жить</t>
  </si>
  <si>
    <t>Ваня П. Принц Ваня и его няня.</t>
  </si>
  <si>
    <t>Рома С. Роме нужна няня</t>
  </si>
  <si>
    <t>Таня С. Не оставить в одиночестве</t>
  </si>
  <si>
    <t>Ваня Н. Без няни Ваня не справится</t>
  </si>
  <si>
    <t xml:space="preserve">Оплата ухода няни </t>
  </si>
  <si>
    <t>Зарплаты сотрудников и налоги</t>
  </si>
  <si>
    <t>Транспортные расходы</t>
  </si>
  <si>
    <t xml:space="preserve">Оплата труда координаторов и налоги                                                                                                                      </t>
  </si>
  <si>
    <t xml:space="preserve">Оплата труда координатора и налоги                                                                                                              </t>
  </si>
  <si>
    <t xml:space="preserve">Оплата труда нянь                                                                                                                     </t>
  </si>
  <si>
    <t>Яша Б.</t>
  </si>
  <si>
    <t>Настя Ц.</t>
  </si>
  <si>
    <t>Катя М.</t>
  </si>
  <si>
    <t>Луиза М.</t>
  </si>
  <si>
    <t xml:space="preserve">Оплата интернета в офисе и мобильной связи координаторов в офис </t>
  </si>
  <si>
    <t xml:space="preserve">Оплата труда координаторов программы                                                                                                                    </t>
  </si>
  <si>
    <t>Бытовые нужды офиса</t>
  </si>
  <si>
    <t>Авиабилеты</t>
  </si>
  <si>
    <t>Сергей Х.</t>
  </si>
  <si>
    <t>Азалия З.</t>
  </si>
  <si>
    <t>Александр Г.</t>
  </si>
  <si>
    <t>Оплата лекарств, анализов, питание</t>
  </si>
  <si>
    <t>Алексей Б.</t>
  </si>
  <si>
    <t>Курс реабилитации</t>
  </si>
  <si>
    <t>Выездные медицинские консультации для региональных детей-сирот (Медсопровождение сиротских учреждений)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</si>
</sst>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b/>
      <u/>
      <sz val="12"/>
      <color rgb="FF528135"/>
      <name val="Times New Roman"/>
      <family val="1"/>
      <charset val="204"/>
    </font>
    <font>
      <b/>
      <sz val="12"/>
      <color rgb="FF006FC0"/>
      <name val="Calibri"/>
      <family val="2"/>
      <charset val="204"/>
      <scheme val="minor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u/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43" fontId="3" fillId="0" borderId="17" xfId="1" applyFont="1" applyBorder="1" applyAlignment="1">
      <alignment horizontal="right" vertical="center" wrapText="1"/>
    </xf>
    <xf numFmtId="43" fontId="8" fillId="0" borderId="0" xfId="1" applyFont="1" applyBorder="1" applyAlignment="1">
      <alignment horizontal="right" vertical="center" wrapText="1"/>
    </xf>
    <xf numFmtId="43" fontId="8" fillId="0" borderId="4" xfId="1" applyFont="1" applyBorder="1" applyAlignment="1">
      <alignment horizontal="right" vertical="center" wrapText="1"/>
    </xf>
    <xf numFmtId="0" fontId="3" fillId="0" borderId="1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0" fontId="5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43" fontId="3" fillId="0" borderId="25" xfId="1" applyFont="1" applyBorder="1" applyAlignment="1">
      <alignment horizontal="right" vertical="center" wrapText="1"/>
    </xf>
    <xf numFmtId="43" fontId="10" fillId="0" borderId="25" xfId="1" applyFont="1" applyBorder="1" applyAlignment="1">
      <alignment horizontal="right" vertical="top" wrapText="1"/>
    </xf>
    <xf numFmtId="43" fontId="3" fillId="0" borderId="25" xfId="1" applyFont="1" applyBorder="1" applyAlignment="1">
      <alignment horizontal="center" vertical="center" wrapText="1"/>
    </xf>
    <xf numFmtId="43" fontId="3" fillId="0" borderId="25" xfId="1" applyFont="1" applyFill="1" applyBorder="1" applyAlignment="1">
      <alignment horizontal="right" vertical="center" wrapText="1"/>
    </xf>
    <xf numFmtId="0" fontId="3" fillId="0" borderId="32" xfId="0" applyFont="1" applyBorder="1" applyAlignment="1">
      <alignment vertical="center" wrapText="1"/>
    </xf>
    <xf numFmtId="43" fontId="1" fillId="0" borderId="33" xfId="1" applyFont="1" applyBorder="1" applyAlignment="1">
      <alignment wrapText="1"/>
    </xf>
    <xf numFmtId="0" fontId="4" fillId="0" borderId="34" xfId="0" applyFont="1" applyBorder="1" applyAlignment="1">
      <alignment vertical="center" wrapText="1"/>
    </xf>
    <xf numFmtId="43" fontId="3" fillId="0" borderId="35" xfId="1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43" fontId="3" fillId="0" borderId="7" xfId="1" applyFont="1" applyFill="1" applyBorder="1" applyAlignment="1">
      <alignment horizontal="right" vertical="center" wrapText="1"/>
    </xf>
    <xf numFmtId="0" fontId="4" fillId="0" borderId="38" xfId="0" applyFont="1" applyFill="1" applyBorder="1" applyAlignment="1">
      <alignment vertical="center" wrapText="1"/>
    </xf>
    <xf numFmtId="43" fontId="3" fillId="0" borderId="9" xfId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43" fontId="3" fillId="0" borderId="14" xfId="1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vertical="center" wrapText="1"/>
    </xf>
    <xf numFmtId="43" fontId="3" fillId="0" borderId="12" xfId="1" applyFont="1" applyFill="1" applyBorder="1" applyAlignment="1">
      <alignment horizontal="right" vertical="center" wrapText="1"/>
    </xf>
    <xf numFmtId="43" fontId="3" fillId="0" borderId="4" xfId="1" applyFont="1" applyFill="1" applyBorder="1" applyAlignment="1">
      <alignment horizontal="right" vertical="center" wrapText="1"/>
    </xf>
    <xf numFmtId="43" fontId="3" fillId="0" borderId="11" xfId="1" applyFont="1" applyFill="1" applyBorder="1" applyAlignment="1">
      <alignment horizontal="right" vertical="center" wrapText="1"/>
    </xf>
    <xf numFmtId="0" fontId="3" fillId="0" borderId="36" xfId="0" applyFont="1" applyFill="1" applyBorder="1" applyAlignment="1">
      <alignment vertical="center" wrapText="1"/>
    </xf>
    <xf numFmtId="43" fontId="3" fillId="0" borderId="37" xfId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43" fontId="3" fillId="0" borderId="4" xfId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43" fontId="3" fillId="0" borderId="15" xfId="1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vertical="center" wrapText="1"/>
    </xf>
    <xf numFmtId="43" fontId="3" fillId="0" borderId="10" xfId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vertical="center" wrapText="1"/>
    </xf>
    <xf numFmtId="43" fontId="3" fillId="0" borderId="31" xfId="1" applyFont="1" applyFill="1" applyBorder="1" applyAlignment="1">
      <alignment horizontal="right" vertical="center" wrapText="1"/>
    </xf>
    <xf numFmtId="43" fontId="3" fillId="0" borderId="11" xfId="1" applyFont="1" applyFill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43" fontId="3" fillId="0" borderId="13" xfId="1" applyFont="1" applyFill="1" applyBorder="1" applyAlignment="1">
      <alignment horizontal="right" vertical="center" wrapText="1"/>
    </xf>
    <xf numFmtId="0" fontId="10" fillId="0" borderId="19" xfId="0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center" wrapText="1"/>
    </xf>
    <xf numFmtId="43" fontId="1" fillId="0" borderId="39" xfId="1" applyFont="1" applyFill="1" applyBorder="1" applyAlignment="1">
      <alignment wrapText="1"/>
    </xf>
    <xf numFmtId="0" fontId="11" fillId="0" borderId="4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abSelected="1" topLeftCell="A37" workbookViewId="0">
      <selection activeCell="B119" sqref="B119"/>
    </sheetView>
  </sheetViews>
  <sheetFormatPr defaultRowHeight="15" x14ac:dyDescent="0.25"/>
  <cols>
    <col min="1" max="1" width="46.7109375" style="8" customWidth="1"/>
    <col min="2" max="2" width="52.7109375" style="8" customWidth="1"/>
  </cols>
  <sheetData>
    <row r="1" spans="1:2" x14ac:dyDescent="0.25">
      <c r="A1" s="58"/>
      <c r="B1" s="59"/>
    </row>
    <row r="2" spans="1:2" ht="26.25" customHeight="1" x14ac:dyDescent="0.25">
      <c r="A2" s="63" t="s">
        <v>0</v>
      </c>
      <c r="B2" s="64"/>
    </row>
    <row r="3" spans="1:2" ht="15.75" x14ac:dyDescent="0.25">
      <c r="A3" s="13" t="s">
        <v>1</v>
      </c>
      <c r="B3" s="16">
        <v>16000</v>
      </c>
    </row>
    <row r="4" spans="1:2" ht="15.75" x14ac:dyDescent="0.25">
      <c r="A4" s="13" t="s">
        <v>42</v>
      </c>
      <c r="B4" s="16">
        <v>553246</v>
      </c>
    </row>
    <row r="5" spans="1:2" ht="15.75" x14ac:dyDescent="0.25">
      <c r="A5" s="13" t="s">
        <v>2</v>
      </c>
      <c r="B5" s="16">
        <v>10000</v>
      </c>
    </row>
    <row r="6" spans="1:2" ht="15.75" x14ac:dyDescent="0.25">
      <c r="A6" s="13" t="s">
        <v>3</v>
      </c>
      <c r="B6" s="16">
        <v>4528</v>
      </c>
    </row>
    <row r="7" spans="1:2" ht="15.75" x14ac:dyDescent="0.25">
      <c r="A7" s="13" t="s">
        <v>32</v>
      </c>
      <c r="B7" s="16">
        <f>20175+1777</f>
        <v>21952</v>
      </c>
    </row>
    <row r="8" spans="1:2" ht="15.75" x14ac:dyDescent="0.25">
      <c r="A8" s="13" t="s">
        <v>43</v>
      </c>
      <c r="B8" s="16">
        <v>4546</v>
      </c>
    </row>
    <row r="9" spans="1:2" ht="15.75" x14ac:dyDescent="0.25">
      <c r="A9" s="13" t="s">
        <v>4</v>
      </c>
      <c r="B9" s="16">
        <v>3000</v>
      </c>
    </row>
    <row r="10" spans="1:2" ht="15.75" x14ac:dyDescent="0.25">
      <c r="A10" s="13" t="s">
        <v>53</v>
      </c>
      <c r="B10" s="16">
        <v>9483</v>
      </c>
    </row>
    <row r="11" spans="1:2" ht="31.5" x14ac:dyDescent="0.25">
      <c r="A11" s="13" t="s">
        <v>51</v>
      </c>
      <c r="B11" s="16">
        <v>16080</v>
      </c>
    </row>
    <row r="12" spans="1:2" ht="15.75" x14ac:dyDescent="0.25">
      <c r="A12" s="63"/>
      <c r="B12" s="64"/>
    </row>
    <row r="13" spans="1:2" ht="33.75" customHeight="1" thickBot="1" x14ac:dyDescent="0.3">
      <c r="A13" s="60" t="s">
        <v>5</v>
      </c>
      <c r="B13" s="61"/>
    </row>
    <row r="14" spans="1:2" ht="28.5" customHeight="1" x14ac:dyDescent="0.25">
      <c r="A14" s="65" t="s">
        <v>6</v>
      </c>
      <c r="B14" s="66"/>
    </row>
    <row r="15" spans="1:2" ht="15.75" x14ac:dyDescent="0.25">
      <c r="A15" s="13" t="s">
        <v>7</v>
      </c>
      <c r="B15" s="14">
        <v>612500</v>
      </c>
    </row>
    <row r="16" spans="1:2" ht="15.75" x14ac:dyDescent="0.25">
      <c r="A16" s="13" t="s">
        <v>52</v>
      </c>
      <c r="B16" s="14">
        <v>181854</v>
      </c>
    </row>
    <row r="17" spans="1:2" ht="31.5" x14ac:dyDescent="0.25">
      <c r="A17" s="13" t="s">
        <v>8</v>
      </c>
      <c r="B17" s="17">
        <v>34755</v>
      </c>
    </row>
    <row r="18" spans="1:2" ht="15.75" x14ac:dyDescent="0.25">
      <c r="A18" s="13" t="s">
        <v>9</v>
      </c>
      <c r="B18" s="15">
        <v>3554</v>
      </c>
    </row>
    <row r="19" spans="1:2" ht="15.75" thickBot="1" x14ac:dyDescent="0.3">
      <c r="B19" s="9"/>
    </row>
    <row r="20" spans="1:2" ht="29.25" customHeight="1" x14ac:dyDescent="0.25">
      <c r="A20" s="67" t="s">
        <v>10</v>
      </c>
      <c r="B20" s="68"/>
    </row>
    <row r="21" spans="1:2" ht="15.75" x14ac:dyDescent="0.25">
      <c r="A21" s="10"/>
      <c r="B21" s="11"/>
    </row>
    <row r="22" spans="1:2" ht="15.75" x14ac:dyDescent="0.25">
      <c r="A22" s="22" t="s">
        <v>11</v>
      </c>
      <c r="B22" s="12"/>
    </row>
    <row r="23" spans="1:2" ht="15.75" x14ac:dyDescent="0.25">
      <c r="A23" s="13" t="s">
        <v>45</v>
      </c>
      <c r="B23" s="14">
        <v>62400</v>
      </c>
    </row>
    <row r="24" spans="1:2" ht="15.75" x14ac:dyDescent="0.25">
      <c r="A24" s="13" t="s">
        <v>46</v>
      </c>
      <c r="B24" s="14">
        <v>111000</v>
      </c>
    </row>
    <row r="25" spans="1:2" ht="15.75" x14ac:dyDescent="0.25">
      <c r="A25" s="62" t="s">
        <v>12</v>
      </c>
      <c r="B25" s="62"/>
    </row>
    <row r="26" spans="1:2" ht="15.75" x14ac:dyDescent="0.25">
      <c r="A26" s="13" t="s">
        <v>44</v>
      </c>
      <c r="B26" s="14">
        <v>239285</v>
      </c>
    </row>
    <row r="27" spans="1:2" ht="47.25" x14ac:dyDescent="0.25">
      <c r="A27" s="13" t="s">
        <v>13</v>
      </c>
      <c r="B27" s="17">
        <f>14620+6638+9339</f>
        <v>30597</v>
      </c>
    </row>
    <row r="28" spans="1:2" ht="63" x14ac:dyDescent="0.25">
      <c r="A28" s="13" t="s">
        <v>14</v>
      </c>
      <c r="B28" s="14">
        <v>6562</v>
      </c>
    </row>
    <row r="29" spans="1:2" ht="16.5" thickBot="1" x14ac:dyDescent="0.3">
      <c r="A29" s="2"/>
      <c r="B29" s="5"/>
    </row>
    <row r="30" spans="1:2" ht="32.25" thickBot="1" x14ac:dyDescent="0.3">
      <c r="A30" s="3" t="s">
        <v>15</v>
      </c>
      <c r="B30" s="4">
        <v>103946</v>
      </c>
    </row>
    <row r="31" spans="1:2" ht="16.5" thickBot="1" x14ac:dyDescent="0.3">
      <c r="A31" s="1"/>
      <c r="B31" s="6"/>
    </row>
    <row r="32" spans="1:2" ht="15.75" x14ac:dyDescent="0.25">
      <c r="A32" s="23" t="s">
        <v>57</v>
      </c>
      <c r="B32" s="25"/>
    </row>
    <row r="33" spans="1:2" ht="16.5" thickBot="1" x14ac:dyDescent="0.3">
      <c r="A33" s="26" t="s">
        <v>16</v>
      </c>
      <c r="B33" s="27">
        <v>1020</v>
      </c>
    </row>
    <row r="34" spans="1:2" ht="15.75" x14ac:dyDescent="0.25">
      <c r="A34" s="23" t="s">
        <v>19</v>
      </c>
      <c r="B34" s="25"/>
    </row>
    <row r="35" spans="1:2" ht="15.75" x14ac:dyDescent="0.25">
      <c r="A35" s="28" t="s">
        <v>20</v>
      </c>
      <c r="B35" s="25">
        <v>32700</v>
      </c>
    </row>
    <row r="36" spans="1:2" ht="16.5" thickBot="1" x14ac:dyDescent="0.3">
      <c r="A36" s="29" t="s">
        <v>35</v>
      </c>
      <c r="B36" s="25"/>
    </row>
    <row r="37" spans="1:2" ht="15.75" x14ac:dyDescent="0.25">
      <c r="A37" s="30" t="s">
        <v>37</v>
      </c>
      <c r="B37" s="31"/>
    </row>
    <row r="38" spans="1:2" ht="15.75" x14ac:dyDescent="0.25">
      <c r="A38" s="28" t="s">
        <v>18</v>
      </c>
      <c r="B38" s="25">
        <v>7125</v>
      </c>
    </row>
    <row r="39" spans="1:2" ht="15.75" x14ac:dyDescent="0.25">
      <c r="A39" s="24" t="s">
        <v>17</v>
      </c>
      <c r="B39" s="25">
        <v>435</v>
      </c>
    </row>
    <row r="40" spans="1:2" ht="16.5" thickBot="1" x14ac:dyDescent="0.3">
      <c r="A40" s="32" t="s">
        <v>22</v>
      </c>
      <c r="B40" s="33">
        <v>36270</v>
      </c>
    </row>
    <row r="41" spans="1:2" ht="15.75" x14ac:dyDescent="0.25">
      <c r="A41" s="23" t="s">
        <v>34</v>
      </c>
      <c r="B41" s="25"/>
    </row>
    <row r="42" spans="1:2" ht="15.75" x14ac:dyDescent="0.25">
      <c r="A42" s="28" t="s">
        <v>22</v>
      </c>
      <c r="B42" s="25">
        <v>36270</v>
      </c>
    </row>
    <row r="43" spans="1:2" ht="15.75" x14ac:dyDescent="0.25">
      <c r="A43" s="24" t="s">
        <v>17</v>
      </c>
      <c r="B43" s="25">
        <v>2928</v>
      </c>
    </row>
    <row r="44" spans="1:2" ht="16.5" thickBot="1" x14ac:dyDescent="0.3">
      <c r="A44" s="28" t="s">
        <v>18</v>
      </c>
      <c r="B44" s="34">
        <v>4650</v>
      </c>
    </row>
    <row r="45" spans="1:2" ht="15.75" x14ac:dyDescent="0.25">
      <c r="A45" s="30" t="s">
        <v>33</v>
      </c>
      <c r="B45" s="31"/>
    </row>
    <row r="46" spans="1:2" ht="15.75" x14ac:dyDescent="0.25">
      <c r="A46" s="24" t="s">
        <v>18</v>
      </c>
      <c r="B46" s="35">
        <v>4575</v>
      </c>
    </row>
    <row r="47" spans="1:2" ht="15.75" x14ac:dyDescent="0.25">
      <c r="A47" s="24" t="s">
        <v>54</v>
      </c>
      <c r="B47" s="35">
        <v>8001</v>
      </c>
    </row>
    <row r="48" spans="1:2" ht="16.5" thickBot="1" x14ac:dyDescent="0.3">
      <c r="A48" s="32" t="s">
        <v>41</v>
      </c>
      <c r="B48" s="33">
        <v>26850</v>
      </c>
    </row>
    <row r="49" spans="1:2" ht="15.75" x14ac:dyDescent="0.25">
      <c r="A49" s="36" t="s">
        <v>56</v>
      </c>
      <c r="B49" s="37"/>
    </row>
    <row r="50" spans="1:2" ht="16.5" thickBot="1" x14ac:dyDescent="0.3">
      <c r="A50" s="26" t="s">
        <v>16</v>
      </c>
      <c r="B50" s="27">
        <v>1020</v>
      </c>
    </row>
    <row r="51" spans="1:2" ht="15.75" x14ac:dyDescent="0.25">
      <c r="A51" s="23" t="s">
        <v>38</v>
      </c>
      <c r="B51" s="25"/>
    </row>
    <row r="52" spans="1:2" ht="15.75" x14ac:dyDescent="0.25">
      <c r="A52" s="28" t="s">
        <v>18</v>
      </c>
      <c r="B52" s="25">
        <v>1497</v>
      </c>
    </row>
    <row r="53" spans="1:2" ht="15.75" x14ac:dyDescent="0.25">
      <c r="A53" s="28" t="s">
        <v>54</v>
      </c>
      <c r="B53" s="25">
        <v>6386</v>
      </c>
    </row>
    <row r="54" spans="1:2" ht="16.5" thickBot="1" x14ac:dyDescent="0.3">
      <c r="A54" s="38" t="s">
        <v>41</v>
      </c>
      <c r="B54" s="34">
        <v>30420</v>
      </c>
    </row>
    <row r="55" spans="1:2" ht="47.25" x14ac:dyDescent="0.25">
      <c r="A55" s="23" t="s">
        <v>36</v>
      </c>
      <c r="B55" s="25"/>
    </row>
    <row r="56" spans="1:2" ht="15.75" x14ac:dyDescent="0.25">
      <c r="A56" s="28" t="s">
        <v>22</v>
      </c>
      <c r="B56" s="25">
        <v>38750</v>
      </c>
    </row>
    <row r="57" spans="1:2" ht="15.75" x14ac:dyDescent="0.25">
      <c r="A57" s="28" t="s">
        <v>58</v>
      </c>
      <c r="B57" s="25">
        <v>46129</v>
      </c>
    </row>
    <row r="58" spans="1:2" ht="16.5" thickBot="1" x14ac:dyDescent="0.3">
      <c r="A58" s="38" t="s">
        <v>17</v>
      </c>
      <c r="B58" s="39">
        <v>5061</v>
      </c>
    </row>
    <row r="59" spans="1:2" ht="15.75" x14ac:dyDescent="0.25">
      <c r="A59" s="23" t="s">
        <v>40</v>
      </c>
      <c r="B59" s="25"/>
    </row>
    <row r="60" spans="1:2" ht="15.75" x14ac:dyDescent="0.25">
      <c r="A60" s="28" t="s">
        <v>16</v>
      </c>
      <c r="B60" s="25">
        <v>32700</v>
      </c>
    </row>
    <row r="61" spans="1:2" ht="16.5" thickBot="1" x14ac:dyDescent="0.3">
      <c r="A61" s="28" t="s">
        <v>18</v>
      </c>
      <c r="B61" s="25">
        <v>3780</v>
      </c>
    </row>
    <row r="62" spans="1:2" ht="15.75" x14ac:dyDescent="0.25">
      <c r="A62" s="40" t="s">
        <v>23</v>
      </c>
      <c r="B62" s="31"/>
    </row>
    <row r="63" spans="1:2" ht="15.75" x14ac:dyDescent="0.25">
      <c r="A63" s="41" t="s">
        <v>24</v>
      </c>
      <c r="B63" s="35">
        <v>38750</v>
      </c>
    </row>
    <row r="64" spans="1:2" ht="15.75" x14ac:dyDescent="0.25">
      <c r="A64" s="41" t="s">
        <v>17</v>
      </c>
      <c r="B64" s="35">
        <v>1492</v>
      </c>
    </row>
    <row r="65" spans="1:2" ht="16.5" thickBot="1" x14ac:dyDescent="0.3">
      <c r="A65" s="42" t="s">
        <v>18</v>
      </c>
      <c r="B65" s="33">
        <v>13679</v>
      </c>
    </row>
    <row r="66" spans="1:2" ht="15.75" x14ac:dyDescent="0.25">
      <c r="A66" s="43" t="s">
        <v>25</v>
      </c>
      <c r="B66" s="44"/>
    </row>
    <row r="67" spans="1:2" ht="16.5" thickBot="1" x14ac:dyDescent="0.3">
      <c r="A67" s="45" t="s">
        <v>16</v>
      </c>
      <c r="B67" s="46">
        <v>36270</v>
      </c>
    </row>
    <row r="68" spans="1:2" ht="15.75" x14ac:dyDescent="0.25">
      <c r="A68" s="7" t="s">
        <v>26</v>
      </c>
      <c r="B68" s="35"/>
    </row>
    <row r="69" spans="1:2" ht="15.75" x14ac:dyDescent="0.25">
      <c r="A69" s="41" t="s">
        <v>22</v>
      </c>
      <c r="B69" s="35">
        <v>32700</v>
      </c>
    </row>
    <row r="70" spans="1:2" ht="15.75" x14ac:dyDescent="0.25">
      <c r="A70" s="47" t="s">
        <v>18</v>
      </c>
      <c r="B70" s="48">
        <v>3430</v>
      </c>
    </row>
    <row r="71" spans="1:2" ht="16.5" thickBot="1" x14ac:dyDescent="0.3">
      <c r="A71" s="41" t="s">
        <v>17</v>
      </c>
      <c r="B71" s="35">
        <v>1851</v>
      </c>
    </row>
    <row r="72" spans="1:2" ht="15.75" x14ac:dyDescent="0.25">
      <c r="A72" s="40" t="s">
        <v>27</v>
      </c>
      <c r="B72" s="31"/>
    </row>
    <row r="73" spans="1:2" ht="15.75" x14ac:dyDescent="0.25">
      <c r="A73" s="41" t="s">
        <v>18</v>
      </c>
      <c r="B73" s="35">
        <v>1595</v>
      </c>
    </row>
    <row r="74" spans="1:2" ht="15.75" x14ac:dyDescent="0.25">
      <c r="A74" s="41" t="s">
        <v>54</v>
      </c>
      <c r="B74" s="35">
        <v>6386</v>
      </c>
    </row>
    <row r="75" spans="1:2" ht="16.5" thickBot="1" x14ac:dyDescent="0.3">
      <c r="A75" s="42" t="s">
        <v>22</v>
      </c>
      <c r="B75" s="33">
        <v>30420</v>
      </c>
    </row>
    <row r="76" spans="1:2" ht="15.75" x14ac:dyDescent="0.25">
      <c r="A76" s="7" t="s">
        <v>28</v>
      </c>
      <c r="B76" s="35"/>
    </row>
    <row r="77" spans="1:2" ht="15.75" x14ac:dyDescent="0.25">
      <c r="A77" s="41" t="s">
        <v>22</v>
      </c>
      <c r="B77" s="49">
        <v>36270</v>
      </c>
    </row>
    <row r="78" spans="1:2" ht="15.75" x14ac:dyDescent="0.25">
      <c r="A78" s="41" t="s">
        <v>17</v>
      </c>
      <c r="B78" s="49">
        <v>1400</v>
      </c>
    </row>
    <row r="79" spans="1:2" ht="16.5" thickBot="1" x14ac:dyDescent="0.3">
      <c r="A79" s="42" t="s">
        <v>18</v>
      </c>
      <c r="B79" s="50">
        <v>3810</v>
      </c>
    </row>
    <row r="80" spans="1:2" ht="15.75" x14ac:dyDescent="0.25">
      <c r="A80" s="7" t="s">
        <v>39</v>
      </c>
      <c r="B80" s="35"/>
    </row>
    <row r="81" spans="1:2" ht="15.75" x14ac:dyDescent="0.25">
      <c r="A81" s="41" t="s">
        <v>29</v>
      </c>
      <c r="B81" s="35">
        <v>38750</v>
      </c>
    </row>
    <row r="82" spans="1:2" ht="15.75" x14ac:dyDescent="0.25">
      <c r="A82" s="41" t="s">
        <v>30</v>
      </c>
      <c r="B82" s="35">
        <v>7317</v>
      </c>
    </row>
    <row r="83" spans="1:2" ht="16.5" thickBot="1" x14ac:dyDescent="0.3">
      <c r="A83" s="42" t="s">
        <v>31</v>
      </c>
      <c r="B83" s="33">
        <v>1630</v>
      </c>
    </row>
    <row r="84" spans="1:2" ht="15.75" x14ac:dyDescent="0.25">
      <c r="A84" s="40" t="s">
        <v>55</v>
      </c>
      <c r="B84" s="35"/>
    </row>
    <row r="85" spans="1:2" ht="15.75" x14ac:dyDescent="0.25">
      <c r="A85" s="41" t="s">
        <v>16</v>
      </c>
      <c r="B85" s="35">
        <v>1020</v>
      </c>
    </row>
    <row r="86" spans="1:2" ht="16.5" thickBot="1" x14ac:dyDescent="0.3">
      <c r="A86" s="42" t="s">
        <v>18</v>
      </c>
      <c r="B86" s="33">
        <v>1287</v>
      </c>
    </row>
    <row r="87" spans="1:2" ht="15.75" x14ac:dyDescent="0.25">
      <c r="A87" s="7" t="s">
        <v>47</v>
      </c>
      <c r="B87" s="25"/>
    </row>
    <row r="88" spans="1:2" ht="31.5" x14ac:dyDescent="0.25">
      <c r="A88" s="41" t="s">
        <v>21</v>
      </c>
      <c r="B88" s="25">
        <v>25700</v>
      </c>
    </row>
    <row r="89" spans="1:2" ht="15.75" x14ac:dyDescent="0.25">
      <c r="A89" s="41" t="s">
        <v>31</v>
      </c>
      <c r="B89" s="25">
        <v>6484</v>
      </c>
    </row>
    <row r="90" spans="1:2" ht="16.5" thickBot="1" x14ac:dyDescent="0.3">
      <c r="A90" s="41" t="s">
        <v>18</v>
      </c>
      <c r="B90" s="25">
        <v>4080</v>
      </c>
    </row>
    <row r="91" spans="1:2" ht="15.75" x14ac:dyDescent="0.25">
      <c r="A91" s="51" t="s">
        <v>48</v>
      </c>
      <c r="B91" s="44"/>
    </row>
    <row r="92" spans="1:2" ht="15.75" x14ac:dyDescent="0.25">
      <c r="A92" s="41" t="s">
        <v>18</v>
      </c>
      <c r="B92" s="25">
        <v>838</v>
      </c>
    </row>
    <row r="93" spans="1:2" ht="15.75" x14ac:dyDescent="0.25">
      <c r="A93" s="52" t="s">
        <v>54</v>
      </c>
      <c r="B93" s="53">
        <f>6629+5179+6629</f>
        <v>18437</v>
      </c>
    </row>
    <row r="94" spans="1:2" ht="16.5" thickBot="1" x14ac:dyDescent="0.3">
      <c r="A94" s="42" t="s">
        <v>17</v>
      </c>
      <c r="B94" s="46">
        <v>3886</v>
      </c>
    </row>
    <row r="95" spans="1:2" ht="15.75" x14ac:dyDescent="0.25">
      <c r="A95" s="51" t="s">
        <v>49</v>
      </c>
      <c r="B95" s="44"/>
    </row>
    <row r="96" spans="1:2" ht="31.5" x14ac:dyDescent="0.25">
      <c r="A96" s="52" t="s">
        <v>21</v>
      </c>
      <c r="B96" s="53">
        <v>6270</v>
      </c>
    </row>
    <row r="97" spans="1:2" ht="15.75" x14ac:dyDescent="0.25">
      <c r="A97" s="52" t="s">
        <v>18</v>
      </c>
      <c r="B97" s="53">
        <v>5340</v>
      </c>
    </row>
    <row r="98" spans="1:2" ht="15.75" x14ac:dyDescent="0.25">
      <c r="A98" s="41" t="s">
        <v>17</v>
      </c>
      <c r="B98" s="53">
        <v>2772</v>
      </c>
    </row>
    <row r="99" spans="1:2" ht="15.75" x14ac:dyDescent="0.25">
      <c r="A99" s="54" t="s">
        <v>50</v>
      </c>
      <c r="B99" s="53"/>
    </row>
    <row r="100" spans="1:2" ht="31.5" x14ac:dyDescent="0.25">
      <c r="A100" s="52" t="s">
        <v>21</v>
      </c>
      <c r="B100" s="53">
        <v>6270</v>
      </c>
    </row>
    <row r="101" spans="1:2" ht="15.75" x14ac:dyDescent="0.25">
      <c r="A101" s="52" t="s">
        <v>18</v>
      </c>
      <c r="B101" s="53">
        <v>1235</v>
      </c>
    </row>
    <row r="102" spans="1:2" ht="16.5" thickBot="1" x14ac:dyDescent="0.3">
      <c r="A102" s="42" t="s">
        <v>17</v>
      </c>
      <c r="B102" s="46">
        <v>1832</v>
      </c>
    </row>
    <row r="103" spans="1:2" ht="15.75" x14ac:dyDescent="0.25">
      <c r="A103" s="55" t="s">
        <v>59</v>
      </c>
      <c r="B103" s="56"/>
    </row>
    <row r="104" spans="1:2" ht="16.5" thickBot="1" x14ac:dyDescent="0.3">
      <c r="A104" s="57" t="s">
        <v>60</v>
      </c>
      <c r="B104" s="46">
        <v>190100</v>
      </c>
    </row>
    <row r="105" spans="1:2" ht="42" customHeight="1" thickBot="1" x14ac:dyDescent="0.3">
      <c r="A105" s="69" t="s">
        <v>61</v>
      </c>
      <c r="B105" s="70"/>
    </row>
    <row r="106" spans="1:2" ht="15.75" x14ac:dyDescent="0.25">
      <c r="A106" s="18"/>
      <c r="B106" s="19"/>
    </row>
    <row r="107" spans="1:2" ht="16.5" thickBot="1" x14ac:dyDescent="0.3">
      <c r="A107" s="20" t="s">
        <v>44</v>
      </c>
      <c r="B107" s="21">
        <v>288037</v>
      </c>
    </row>
    <row r="108" spans="1:2" x14ac:dyDescent="0.25">
      <c r="B108" s="9"/>
    </row>
  </sheetData>
  <mergeCells count="8">
    <mergeCell ref="A25:B25"/>
    <mergeCell ref="A105:B105"/>
    <mergeCell ref="A1:B1"/>
    <mergeCell ref="A2:B2"/>
    <mergeCell ref="A12:B12"/>
    <mergeCell ref="A13:B13"/>
    <mergeCell ref="A14:B14"/>
    <mergeCell ref="A20:B20"/>
  </mergeCells>
  <hyperlinks>
    <hyperlink ref="A80" r:id="rId1" display="https://doroga-zhizni.org/tanya-s-ne-ostavit-v-odinochestve.html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Январь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a.kotelnikova</cp:lastModifiedBy>
  <dcterms:created xsi:type="dcterms:W3CDTF">2020-10-08T09:15:41Z</dcterms:created>
  <dcterms:modified xsi:type="dcterms:W3CDTF">2021-02-10T12:14:02Z</dcterms:modified>
</cp:coreProperties>
</file>